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nia\Documents\JDA_MAYO_2021\COMPROBANTES JONATHAN\"/>
    </mc:Choice>
  </mc:AlternateContent>
  <bookViews>
    <workbookView xWindow="0" yWindow="0" windowWidth="28800" windowHeight="12450"/>
  </bookViews>
  <sheets>
    <sheet name="Hoja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1" l="1"/>
  <c r="B40" i="1"/>
  <c r="D42" i="1" s="1"/>
</calcChain>
</file>

<file path=xl/sharedStrings.xml><?xml version="1.0" encoding="utf-8"?>
<sst xmlns="http://schemas.openxmlformats.org/spreadsheetml/2006/main" count="43" uniqueCount="43">
  <si>
    <t>Concepto abono</t>
  </si>
  <si>
    <t>Abono</t>
  </si>
  <si>
    <t>Cargo</t>
  </si>
  <si>
    <t>Concepto cargo</t>
  </si>
  <si>
    <t>Depósito de honorarios UNAM sep-dic. 06/11/2019</t>
  </si>
  <si>
    <t>Pago de honorarios de ago-nov (del 08-01 al 11-08), 08/11/2019</t>
  </si>
  <si>
    <t>Pago de honorarios de diciembre, 2019-12-26</t>
  </si>
  <si>
    <t>Pago de honorarios de enero 2020</t>
  </si>
  <si>
    <t>Gastos parciales de febrero (ver archivo 2020-02 excel)</t>
  </si>
  <si>
    <t>Depósito de honorarios UNAM febrero 2020</t>
  </si>
  <si>
    <t>Pago honorarios de febrero</t>
  </si>
  <si>
    <t>Gastos de marzo 2020 (ver archivo 2020-03 excel)</t>
  </si>
  <si>
    <t>Viaje a firma 2020/04/23</t>
  </si>
  <si>
    <t>Depósito de honorarios UNAM marzo y abril 2020</t>
  </si>
  <si>
    <t>Pago honorarios marzo y abril</t>
  </si>
  <si>
    <t>Compra toner y papel (2020/07/09)</t>
  </si>
  <si>
    <t>Viaje a firma y contrato sep-octubre (2020/08/3-5)</t>
  </si>
  <si>
    <t>Depósito de honorarios UNAM mayo-julio (2020/08/25)</t>
  </si>
  <si>
    <r>
      <t xml:space="preserve">Pago honorarios </t>
    </r>
    <r>
      <rPr>
        <b/>
        <sz val="11"/>
        <color rgb="FF000000"/>
        <rFont val="Calibri"/>
        <family val="2"/>
        <scheme val="minor"/>
      </rPr>
      <t>mayo y junio</t>
    </r>
  </si>
  <si>
    <r>
      <t>Honorarios</t>
    </r>
    <r>
      <rPr>
        <b/>
        <sz val="10"/>
        <color rgb="FF000000"/>
        <rFont val="Calibri"/>
        <family val="2"/>
        <scheme val="minor"/>
      </rPr>
      <t xml:space="preserve"> julio (Diccionario Xochapa)</t>
    </r>
  </si>
  <si>
    <t>Compra libro  2020/08/27</t>
  </si>
  <si>
    <r>
      <t>Honorarios</t>
    </r>
    <r>
      <rPr>
        <b/>
        <sz val="10"/>
        <color rgb="FF000000"/>
        <rFont val="Calibri"/>
        <family val="2"/>
        <scheme val="minor"/>
      </rPr>
      <t xml:space="preserve"> agosto (Diccionario historico Chol)</t>
    </r>
  </si>
  <si>
    <t>Pago complemento honorarios de agosto (Deposito Rey, 2020-09-23)</t>
  </si>
  <si>
    <t>Viaje a firma de contrato sep-oct y tramite nov-dic (2020/09/21-22)</t>
  </si>
  <si>
    <t>Depósito de honorarios UNAM septiembre (2020/10/06)</t>
  </si>
  <si>
    <t>Viaje a firma de contrato nov-dic (2020/10/12-13)</t>
  </si>
  <si>
    <t>Depósito de honorarios UNAM octubre (2020/11/05)</t>
  </si>
  <si>
    <t>Depósito de honorarios UNAM noviembre (2020/11/10)</t>
  </si>
  <si>
    <t>Depósito de honorarios UNAM diciembre (2020/11/30)</t>
  </si>
  <si>
    <t>Honorarios septiembre-noviembre (Diccionario historico Chol e inicio de Magadalen Peñasco)</t>
  </si>
  <si>
    <t>Envío de recibos a Gettysburg</t>
  </si>
  <si>
    <t>Honorarios diciembre (Diccionario de Magadalen Peñasco)</t>
  </si>
  <si>
    <t>Honorarios enero 2021 (Diccionario de Magadalen Peñasco)</t>
  </si>
  <si>
    <t>Honorarios Febrero 2021</t>
  </si>
  <si>
    <t>Deposito Rey (2021/03/21)</t>
  </si>
  <si>
    <t>Viaje firma contrato febrero-julio 2021 (2021/03/24-25)</t>
  </si>
  <si>
    <t>Deposito honorarios UNAM febrero-marzo (2021/04/13)</t>
  </si>
  <si>
    <t>Honorarios marzo 2021 (Sylard; revision del diccionario y modificaciones finales;familias para confirmar)</t>
  </si>
  <si>
    <t>Firma de recibos abril y mayo 2021 (2021-05-25)</t>
  </si>
  <si>
    <t>Deposito honorarios UNAM abril-mayo (2021-06-08)</t>
  </si>
  <si>
    <t>Honorarios abril y mayo (Familias apra confirmar)</t>
  </si>
  <si>
    <t>Totales</t>
  </si>
  <si>
    <t>Saldo total al 2021/06/08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</si>
</sst>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1" xfId="0" applyFont="1" applyBorder="1" applyAlignment="1">
      <alignment horizontal="center"/>
    </xf>
    <xf numFmtId="164" fontId="3" fillId="0" borderId="2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0" fontId="2" fillId="0" borderId="1" xfId="0" applyFont="1" applyBorder="1"/>
    <xf numFmtId="0" fontId="0" fillId="0" borderId="1" xfId="0" applyFont="1" applyBorder="1" applyAlignment="1">
      <alignment wrapText="1"/>
    </xf>
    <xf numFmtId="164" fontId="0" fillId="0" borderId="2" xfId="1" applyNumberFormat="1" applyFont="1" applyBorder="1"/>
    <xf numFmtId="4" fontId="0" fillId="0" borderId="1" xfId="0" applyNumberFormat="1" applyBorder="1"/>
    <xf numFmtId="0" fontId="0" fillId="0" borderId="1" xfId="0" applyBorder="1"/>
    <xf numFmtId="164" fontId="0" fillId="0" borderId="2" xfId="0" applyNumberFormat="1" applyBorder="1"/>
    <xf numFmtId="4" fontId="0" fillId="0" borderId="1" xfId="1" applyNumberFormat="1" applyFont="1" applyBorder="1"/>
    <xf numFmtId="4" fontId="4" fillId="0" borderId="1" xfId="1" applyNumberFormat="1" applyFont="1" applyBorder="1"/>
    <xf numFmtId="164" fontId="4" fillId="0" borderId="2" xfId="1" applyNumberFormat="1" applyFont="1" applyBorder="1"/>
    <xf numFmtId="0" fontId="5" fillId="0" borderId="1" xfId="0" applyFont="1" applyBorder="1" applyAlignment="1">
      <alignment vertical="center" wrapText="1"/>
    </xf>
    <xf numFmtId="164" fontId="6" fillId="0" borderId="2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4" fontId="0" fillId="0" borderId="1" xfId="1" applyNumberFormat="1" applyFont="1" applyFill="1" applyBorder="1"/>
    <xf numFmtId="164" fontId="0" fillId="0" borderId="2" xfId="1" applyNumberFormat="1" applyFont="1" applyFill="1" applyBorder="1"/>
    <xf numFmtId="4" fontId="0" fillId="2" borderId="1" xfId="1" applyNumberFormat="1" applyFont="1" applyFill="1" applyBorder="1"/>
    <xf numFmtId="0" fontId="1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/>
    </xf>
    <xf numFmtId="164" fontId="12" fillId="0" borderId="1" xfId="0" applyNumberFormat="1" applyFont="1" applyBorder="1"/>
    <xf numFmtId="43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selection activeCell="B53" sqref="B53"/>
    </sheetView>
  </sheetViews>
  <sheetFormatPr baseColWidth="10" defaultRowHeight="14.5" x14ac:dyDescent="0.35"/>
  <cols>
    <col min="1" max="1" width="30.7265625" style="8" customWidth="1"/>
    <col min="2" max="2" width="26.7265625" style="9" customWidth="1"/>
    <col min="3" max="3" width="30.1796875" style="7" customWidth="1"/>
    <col min="4" max="4" width="30.7265625" style="8" customWidth="1"/>
  </cols>
  <sheetData>
    <row r="1" spans="1:4" ht="15.5" x14ac:dyDescent="0.35">
      <c r="A1" s="1" t="s">
        <v>0</v>
      </c>
      <c r="B1" s="2" t="s">
        <v>1</v>
      </c>
      <c r="C1" s="3" t="s">
        <v>2</v>
      </c>
      <c r="D1" s="4" t="s">
        <v>3</v>
      </c>
    </row>
    <row r="2" spans="1:4" ht="29" x14ac:dyDescent="0.35">
      <c r="A2" s="5" t="s">
        <v>4</v>
      </c>
      <c r="B2" s="6">
        <v>41473.279999999999</v>
      </c>
    </row>
    <row r="3" spans="1:4" ht="29" x14ac:dyDescent="0.35">
      <c r="A3" s="5"/>
      <c r="C3" s="10">
        <v>12060</v>
      </c>
      <c r="D3" s="5" t="s">
        <v>5</v>
      </c>
    </row>
    <row r="4" spans="1:4" ht="29" x14ac:dyDescent="0.35">
      <c r="A4" s="5"/>
      <c r="C4" s="10">
        <v>6480</v>
      </c>
      <c r="D4" s="5" t="s">
        <v>6</v>
      </c>
    </row>
    <row r="5" spans="1:4" x14ac:dyDescent="0.35">
      <c r="A5" s="5"/>
      <c r="C5" s="10">
        <v>8640</v>
      </c>
      <c r="D5" s="5" t="s">
        <v>7</v>
      </c>
    </row>
    <row r="6" spans="1:4" ht="29" x14ac:dyDescent="0.35">
      <c r="A6" s="5"/>
      <c r="C6" s="11">
        <v>6857.16</v>
      </c>
      <c r="D6" s="5" t="s">
        <v>8</v>
      </c>
    </row>
    <row r="7" spans="1:4" ht="29" x14ac:dyDescent="0.35">
      <c r="A7" s="5" t="s">
        <v>9</v>
      </c>
      <c r="B7" s="12">
        <v>10368.32</v>
      </c>
    </row>
    <row r="8" spans="1:4" x14ac:dyDescent="0.35">
      <c r="C8" s="11">
        <v>10080</v>
      </c>
      <c r="D8" s="5" t="s">
        <v>10</v>
      </c>
    </row>
    <row r="9" spans="1:4" ht="29" x14ac:dyDescent="0.35">
      <c r="C9" s="11">
        <v>4732.5</v>
      </c>
      <c r="D9" s="5" t="s">
        <v>11</v>
      </c>
    </row>
    <row r="10" spans="1:4" x14ac:dyDescent="0.35">
      <c r="C10" s="11">
        <v>1340</v>
      </c>
      <c r="D10" s="5" t="s">
        <v>12</v>
      </c>
    </row>
    <row r="11" spans="1:4" ht="29" x14ac:dyDescent="0.35">
      <c r="A11" s="13" t="s">
        <v>13</v>
      </c>
      <c r="B11" s="14">
        <v>20736.34</v>
      </c>
    </row>
    <row r="12" spans="1:4" x14ac:dyDescent="0.35">
      <c r="C12" s="15">
        <v>13320</v>
      </c>
      <c r="D12" s="13" t="s">
        <v>14</v>
      </c>
    </row>
    <row r="13" spans="1:4" x14ac:dyDescent="0.35">
      <c r="C13" s="10">
        <v>1535.37</v>
      </c>
      <c r="D13" s="5" t="s">
        <v>15</v>
      </c>
    </row>
    <row r="14" spans="1:4" ht="29" x14ac:dyDescent="0.35">
      <c r="C14" s="10">
        <v>1682</v>
      </c>
      <c r="D14" s="5" t="s">
        <v>16</v>
      </c>
    </row>
    <row r="15" spans="1:4" ht="29" x14ac:dyDescent="0.35">
      <c r="A15" s="5" t="s">
        <v>17</v>
      </c>
      <c r="B15" s="6">
        <v>31104.959999999999</v>
      </c>
    </row>
    <row r="16" spans="1:4" x14ac:dyDescent="0.35">
      <c r="C16" s="10">
        <v>16560</v>
      </c>
      <c r="D16" s="13" t="s">
        <v>18</v>
      </c>
    </row>
    <row r="17" spans="1:4" x14ac:dyDescent="0.35">
      <c r="C17" s="10">
        <v>12960</v>
      </c>
      <c r="D17" s="16" t="s">
        <v>19</v>
      </c>
    </row>
    <row r="18" spans="1:4" x14ac:dyDescent="0.35">
      <c r="C18" s="10">
        <v>135</v>
      </c>
      <c r="D18" s="17" t="s">
        <v>20</v>
      </c>
    </row>
    <row r="19" spans="1:4" ht="26" x14ac:dyDescent="0.35">
      <c r="C19" s="18">
        <v>12960</v>
      </c>
      <c r="D19" s="16" t="s">
        <v>21</v>
      </c>
    </row>
    <row r="20" spans="1:4" ht="26" x14ac:dyDescent="0.35">
      <c r="A20" s="16" t="s">
        <v>22</v>
      </c>
      <c r="B20" s="19">
        <v>5389.13</v>
      </c>
    </row>
    <row r="21" spans="1:4" ht="29" x14ac:dyDescent="0.35">
      <c r="C21" s="20">
        <v>1389.3</v>
      </c>
      <c r="D21" s="5" t="s">
        <v>23</v>
      </c>
    </row>
    <row r="22" spans="1:4" ht="29" x14ac:dyDescent="0.35">
      <c r="A22" s="5" t="s">
        <v>24</v>
      </c>
      <c r="B22" s="19">
        <v>10368.32</v>
      </c>
    </row>
    <row r="23" spans="1:4" ht="29" x14ac:dyDescent="0.35">
      <c r="C23" s="20">
        <v>829.56</v>
      </c>
      <c r="D23" s="5" t="s">
        <v>25</v>
      </c>
    </row>
    <row r="24" spans="1:4" ht="29" x14ac:dyDescent="0.35">
      <c r="A24" s="5" t="s">
        <v>26</v>
      </c>
      <c r="B24" s="19">
        <v>10368.32</v>
      </c>
    </row>
    <row r="25" spans="1:4" ht="29" x14ac:dyDescent="0.35">
      <c r="A25" s="5" t="s">
        <v>27</v>
      </c>
      <c r="B25" s="19">
        <v>10368.32</v>
      </c>
    </row>
    <row r="26" spans="1:4" ht="29" x14ac:dyDescent="0.35">
      <c r="A26" s="5" t="s">
        <v>28</v>
      </c>
      <c r="B26" s="19">
        <v>10368.32</v>
      </c>
    </row>
    <row r="27" spans="1:4" ht="43.5" x14ac:dyDescent="0.35">
      <c r="C27" s="18">
        <v>19008</v>
      </c>
      <c r="D27" s="5" t="s">
        <v>29</v>
      </c>
    </row>
    <row r="28" spans="1:4" x14ac:dyDescent="0.35">
      <c r="C28" s="18">
        <v>516</v>
      </c>
      <c r="D28" s="5" t="s">
        <v>30</v>
      </c>
    </row>
    <row r="29" spans="1:4" ht="29" x14ac:dyDescent="0.35">
      <c r="C29" s="18">
        <v>12240</v>
      </c>
      <c r="D29" s="5" t="s">
        <v>31</v>
      </c>
    </row>
    <row r="30" spans="1:4" ht="29" x14ac:dyDescent="0.35">
      <c r="C30" s="18">
        <v>12240</v>
      </c>
      <c r="D30" s="5" t="s">
        <v>32</v>
      </c>
    </row>
    <row r="31" spans="1:4" x14ac:dyDescent="0.35">
      <c r="C31" s="18">
        <v>1440</v>
      </c>
      <c r="D31" s="5" t="s">
        <v>33</v>
      </c>
    </row>
    <row r="32" spans="1:4" x14ac:dyDescent="0.35">
      <c r="A32" s="5" t="s">
        <v>34</v>
      </c>
      <c r="B32" s="19">
        <v>8459</v>
      </c>
    </row>
    <row r="33" spans="1:8" ht="29" x14ac:dyDescent="0.35">
      <c r="C33" s="18">
        <v>1779</v>
      </c>
      <c r="D33" s="5" t="s">
        <v>35</v>
      </c>
    </row>
    <row r="34" spans="1:8" ht="29" x14ac:dyDescent="0.35">
      <c r="A34" s="5" t="s">
        <v>36</v>
      </c>
      <c r="B34" s="19">
        <v>20736.62</v>
      </c>
    </row>
    <row r="35" spans="1:8" ht="58" x14ac:dyDescent="0.35">
      <c r="C35" s="18">
        <v>6480</v>
      </c>
      <c r="D35" s="5" t="s">
        <v>37</v>
      </c>
    </row>
    <row r="36" spans="1:8" ht="29" x14ac:dyDescent="0.35">
      <c r="C36" s="18">
        <v>1335</v>
      </c>
      <c r="D36" s="5" t="s">
        <v>38</v>
      </c>
    </row>
    <row r="37" spans="1:8" ht="29" x14ac:dyDescent="0.35">
      <c r="A37" s="5" t="s">
        <v>39</v>
      </c>
      <c r="B37" s="19">
        <v>20736.62</v>
      </c>
      <c r="C37" s="18"/>
      <c r="D37" s="5"/>
    </row>
    <row r="38" spans="1:8" ht="29" x14ac:dyDescent="0.35">
      <c r="A38" s="5"/>
      <c r="C38" s="18">
        <v>10440</v>
      </c>
      <c r="D38" s="5" t="s">
        <v>40</v>
      </c>
    </row>
    <row r="39" spans="1:8" x14ac:dyDescent="0.35">
      <c r="C39" s="18"/>
      <c r="D39" s="5"/>
    </row>
    <row r="40" spans="1:8" ht="15.5" x14ac:dyDescent="0.35">
      <c r="A40" s="21" t="s">
        <v>41</v>
      </c>
      <c r="B40" s="9">
        <f>SUM(B2:B37)</f>
        <v>200477.55000000002</v>
      </c>
      <c r="C40" s="7">
        <f>SUM(C2:C38)</f>
        <v>177038.89</v>
      </c>
      <c r="D40" s="7"/>
    </row>
    <row r="41" spans="1:8" x14ac:dyDescent="0.35">
      <c r="A41" s="16"/>
      <c r="D41" s="7"/>
    </row>
    <row r="42" spans="1:8" ht="18.5" x14ac:dyDescent="0.45">
      <c r="C42" s="22" t="s">
        <v>42</v>
      </c>
      <c r="D42" s="23">
        <f>B40-C40</f>
        <v>23438.660000000003</v>
      </c>
      <c r="H42" s="24"/>
    </row>
    <row r="44" spans="1:8" x14ac:dyDescent="0.35">
      <c r="H44" s="24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Kenia</dc:creator>
  <cp:lastModifiedBy>Kenia</cp:lastModifiedBy>
  <dcterms:created xsi:type="dcterms:W3CDTF">2021-06-08T18:49:38Z</dcterms:created>
  <dcterms:modified xsi:type="dcterms:W3CDTF">2021-06-08T18:50:35Z</dcterms:modified>
</cp:coreProperties>
</file>