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725"/>
  </bookViews>
  <sheets>
    <sheet name="mayo-agosto" sheetId="1" r:id="rId1"/>
  </sheets>
  <calcPr calcId="144525"/>
</workbook>
</file>

<file path=xl/calcChain.xml><?xml version="1.0" encoding="utf-8"?>
<calcChain xmlns="http://schemas.openxmlformats.org/spreadsheetml/2006/main">
  <c r="E39" i="1" l="1"/>
  <c r="C29" i="1" l="1"/>
  <c r="E21" i="1" l="1"/>
  <c r="C4" i="1" s="1"/>
  <c r="C5" i="1" s="1"/>
  <c r="C26" i="1" s="1"/>
  <c r="C28" i="1" s="1"/>
  <c r="C30" i="1" l="1"/>
</calcChain>
</file>

<file path=xl/sharedStrings.xml><?xml version="1.0" encoding="utf-8"?>
<sst xmlns="http://schemas.openxmlformats.org/spreadsheetml/2006/main" count="59" uniqueCount="33">
  <si>
    <t>Gastos en pesos del 10 al 15 de mayo</t>
  </si>
  <si>
    <t>2019-05-10</t>
  </si>
  <si>
    <t>GASTOS EN PESOS AL 15 DE MAYO DE 2019</t>
  </si>
  <si>
    <t>RESTAN</t>
  </si>
  <si>
    <t>FECHA</t>
  </si>
  <si>
    <t>No. RECIBO</t>
  </si>
  <si>
    <t>TIPO</t>
  </si>
  <si>
    <t>CONCEPTO</t>
  </si>
  <si>
    <t>TOTAL</t>
  </si>
  <si>
    <t>Alimentos</t>
  </si>
  <si>
    <t>Comida</t>
  </si>
  <si>
    <t>Transporte</t>
  </si>
  <si>
    <t>Taxi de aeropuerto</t>
  </si>
  <si>
    <t>sin recibo</t>
  </si>
  <si>
    <t>Transporte en CDMX</t>
  </si>
  <si>
    <t>Alimentos del dia</t>
  </si>
  <si>
    <t>Taxi a TAPO</t>
  </si>
  <si>
    <t>Almuerzo</t>
  </si>
  <si>
    <t>ADO CDMX-OAX</t>
  </si>
  <si>
    <t>Taxi de ADO</t>
  </si>
  <si>
    <t>Cambio de 100 dólares de los 1000 que me dio en DC</t>
  </si>
  <si>
    <t>cambio de 200 dólares</t>
  </si>
  <si>
    <t>Gastos del 16 de mayo al 23 de agosto</t>
  </si>
  <si>
    <t>Sobrante al 15 de mayo</t>
  </si>
  <si>
    <t>GASTOS COMPROBABLES</t>
  </si>
  <si>
    <t>GASTOS SIN RECIBO</t>
  </si>
  <si>
    <t>Honorarios</t>
  </si>
  <si>
    <t>Complemento honorarios abril</t>
  </si>
  <si>
    <t>Materiales</t>
  </si>
  <si>
    <t>Libro "Mixteco de Cuanacaxtitlán" Amate Books</t>
  </si>
  <si>
    <t>Libros "¿Acertaras?" y " Kolao kia dza jmii"</t>
  </si>
  <si>
    <t>GASTOS AL  23 DE AGOSTO</t>
  </si>
  <si>
    <t>Completo de honorarios de julio, ver correo de Rey del 17-08-2019, sólo deposito 8500 de los 8640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</si>
</sst>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49" fontId="0" fillId="0" borderId="0" xfId="0" applyNumberFormat="1"/>
    <xf numFmtId="44" fontId="0" fillId="0" borderId="0" xfId="1" applyFont="1"/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/>
    </xf>
    <xf numFmtId="44" fontId="2" fillId="0" borderId="0" xfId="1" applyFont="1"/>
    <xf numFmtId="0" fontId="2" fillId="0" borderId="0" xfId="0" applyFont="1"/>
    <xf numFmtId="14" fontId="0" fillId="0" borderId="0" xfId="0" applyNumberFormat="1"/>
    <xf numFmtId="0" fontId="2" fillId="0" borderId="0" xfId="0" applyFont="1" applyAlignment="1">
      <alignment horizontal="right" wrapText="1"/>
    </xf>
    <xf numFmtId="14" fontId="0" fillId="0" borderId="0" xfId="0" applyNumberFormat="1" applyAlignment="1">
      <alignment horizontal="right" wrapText="1"/>
    </xf>
    <xf numFmtId="44" fontId="0" fillId="0" borderId="0" xfId="0" applyNumberFormat="1"/>
    <xf numFmtId="44" fontId="2" fillId="0" borderId="0" xfId="0" applyNumberFormat="1" applyFont="1"/>
    <xf numFmtId="0" fontId="0" fillId="0" borderId="0" xfId="0" applyAlignment="1">
      <alignment wrapText="1"/>
    </xf>
    <xf numFmtId="44" fontId="0" fillId="0" borderId="0" xfId="0" applyNumberFormat="1" applyFont="1"/>
    <xf numFmtId="0" fontId="2" fillId="0" borderId="0" xfId="0" applyFont="1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B30" sqref="B30"/>
    </sheetView>
  </sheetViews>
  <sheetFormatPr baseColWidth="10" defaultRowHeight="15" x14ac:dyDescent="0.25"/>
  <cols>
    <col min="4" max="4" width="46.7109375" customWidth="1"/>
    <col min="5" max="5" width="11.42578125" style="3"/>
  </cols>
  <sheetData>
    <row r="1" spans="1:5" ht="18.75" x14ac:dyDescent="0.3">
      <c r="A1" s="1" t="s">
        <v>0</v>
      </c>
    </row>
    <row r="2" spans="1:5" ht="18.75" x14ac:dyDescent="0.3">
      <c r="A2" s="1"/>
    </row>
    <row r="3" spans="1:5" ht="18.75" x14ac:dyDescent="0.3">
      <c r="A3" s="1"/>
      <c r="B3" s="2" t="s">
        <v>1</v>
      </c>
      <c r="C3" s="3">
        <v>1804</v>
      </c>
      <c r="D3" s="2" t="s">
        <v>20</v>
      </c>
    </row>
    <row r="4" spans="1:5" ht="75.75" x14ac:dyDescent="0.3">
      <c r="A4" s="1"/>
      <c r="B4" s="4" t="s">
        <v>2</v>
      </c>
      <c r="C4" s="3">
        <f>E21</f>
        <v>1235.17</v>
      </c>
    </row>
    <row r="5" spans="1:5" ht="18.75" x14ac:dyDescent="0.3">
      <c r="A5" s="1"/>
      <c r="B5" s="5" t="s">
        <v>3</v>
      </c>
      <c r="C5" s="6">
        <f>C3-C4</f>
        <v>568.82999999999993</v>
      </c>
    </row>
    <row r="6" spans="1:5" ht="18.75" x14ac:dyDescent="0.3">
      <c r="A6" s="1"/>
      <c r="B6" s="5"/>
      <c r="C6" s="6"/>
    </row>
    <row r="7" spans="1:5" ht="18.75" x14ac:dyDescent="0.3">
      <c r="A7" s="1"/>
      <c r="B7" s="15" t="s">
        <v>24</v>
      </c>
      <c r="C7" s="15"/>
      <c r="D7" s="15"/>
    </row>
    <row r="8" spans="1:5" x14ac:dyDescent="0.25">
      <c r="A8" s="7" t="s">
        <v>4</v>
      </c>
      <c r="B8" s="7" t="s">
        <v>5</v>
      </c>
      <c r="C8" s="7" t="s">
        <v>6</v>
      </c>
      <c r="D8" s="7" t="s">
        <v>7</v>
      </c>
      <c r="E8" s="6" t="s">
        <v>8</v>
      </c>
    </row>
    <row r="9" spans="1:5" x14ac:dyDescent="0.25">
      <c r="A9" s="8">
        <v>43595</v>
      </c>
      <c r="B9">
        <v>1</v>
      </c>
      <c r="C9" t="s">
        <v>9</v>
      </c>
      <c r="D9" t="s">
        <v>10</v>
      </c>
      <c r="E9" s="3">
        <v>209</v>
      </c>
    </row>
    <row r="10" spans="1:5" x14ac:dyDescent="0.25">
      <c r="A10" s="8">
        <v>43595</v>
      </c>
      <c r="B10">
        <v>2</v>
      </c>
      <c r="C10" t="s">
        <v>11</v>
      </c>
      <c r="D10" t="s">
        <v>12</v>
      </c>
      <c r="E10" s="3">
        <v>127.17</v>
      </c>
    </row>
    <row r="11" spans="1:5" x14ac:dyDescent="0.25">
      <c r="A11" s="8">
        <v>43600</v>
      </c>
      <c r="B11">
        <v>3</v>
      </c>
      <c r="C11" t="s">
        <v>11</v>
      </c>
      <c r="D11" t="s">
        <v>18</v>
      </c>
      <c r="E11" s="3">
        <v>536</v>
      </c>
    </row>
    <row r="12" spans="1:5" ht="18.75" x14ac:dyDescent="0.3">
      <c r="A12" s="1"/>
      <c r="B12" s="10"/>
      <c r="C12" s="3"/>
    </row>
    <row r="13" spans="1:5" ht="18.75" x14ac:dyDescent="0.3">
      <c r="A13" s="1"/>
      <c r="B13" s="15" t="s">
        <v>25</v>
      </c>
      <c r="C13" s="15"/>
      <c r="D13" s="15"/>
    </row>
    <row r="14" spans="1:5" x14ac:dyDescent="0.25">
      <c r="A14" s="7" t="s">
        <v>4</v>
      </c>
      <c r="B14" s="7" t="s">
        <v>5</v>
      </c>
      <c r="C14" s="7" t="s">
        <v>6</v>
      </c>
      <c r="D14" s="7" t="s">
        <v>7</v>
      </c>
      <c r="E14" s="6" t="s">
        <v>8</v>
      </c>
    </row>
    <row r="15" spans="1:5" x14ac:dyDescent="0.25">
      <c r="A15" s="8">
        <v>43598</v>
      </c>
      <c r="B15" t="s">
        <v>13</v>
      </c>
      <c r="C15" t="s">
        <v>11</v>
      </c>
      <c r="D15" t="s">
        <v>14</v>
      </c>
      <c r="E15" s="3">
        <v>43</v>
      </c>
    </row>
    <row r="16" spans="1:5" x14ac:dyDescent="0.25">
      <c r="A16" s="8">
        <v>43598</v>
      </c>
      <c r="B16" t="s">
        <v>13</v>
      </c>
      <c r="C16" t="s">
        <v>9</v>
      </c>
      <c r="D16" t="s">
        <v>15</v>
      </c>
      <c r="E16" s="3">
        <v>100</v>
      </c>
    </row>
    <row r="17" spans="1:5" x14ac:dyDescent="0.25">
      <c r="A17" s="8">
        <v>43600</v>
      </c>
      <c r="B17" t="s">
        <v>13</v>
      </c>
      <c r="C17" t="s">
        <v>11</v>
      </c>
      <c r="D17" t="s">
        <v>16</v>
      </c>
      <c r="E17" s="3">
        <v>110</v>
      </c>
    </row>
    <row r="18" spans="1:5" x14ac:dyDescent="0.25">
      <c r="A18" s="8">
        <v>43600</v>
      </c>
      <c r="B18" t="s">
        <v>13</v>
      </c>
      <c r="C18" t="s">
        <v>9</v>
      </c>
      <c r="D18" t="s">
        <v>17</v>
      </c>
      <c r="E18" s="3">
        <v>50</v>
      </c>
    </row>
    <row r="19" spans="1:5" x14ac:dyDescent="0.25">
      <c r="A19" s="8">
        <v>43600</v>
      </c>
      <c r="B19" t="s">
        <v>13</v>
      </c>
      <c r="C19" t="s">
        <v>11</v>
      </c>
      <c r="D19" t="s">
        <v>19</v>
      </c>
      <c r="E19" s="3">
        <v>60</v>
      </c>
    </row>
    <row r="20" spans="1:5" x14ac:dyDescent="0.25">
      <c r="A20" s="8"/>
    </row>
    <row r="21" spans="1:5" x14ac:dyDescent="0.25">
      <c r="D21" s="9" t="s">
        <v>8</v>
      </c>
      <c r="E21" s="6">
        <f>SUM(E9:E19)</f>
        <v>1235.17</v>
      </c>
    </row>
    <row r="24" spans="1:5" ht="18.75" x14ac:dyDescent="0.3">
      <c r="A24" s="1" t="s">
        <v>22</v>
      </c>
    </row>
    <row r="26" spans="1:5" x14ac:dyDescent="0.25">
      <c r="B26" s="8">
        <v>43600</v>
      </c>
      <c r="C26" s="11">
        <f>C5</f>
        <v>568.82999999999993</v>
      </c>
      <c r="D26" t="s">
        <v>23</v>
      </c>
    </row>
    <row r="27" spans="1:5" x14ac:dyDescent="0.25">
      <c r="B27" s="10">
        <v>43608</v>
      </c>
      <c r="C27" s="3">
        <v>3520</v>
      </c>
      <c r="D27" t="s">
        <v>21</v>
      </c>
    </row>
    <row r="28" spans="1:5" x14ac:dyDescent="0.25">
      <c r="B28" t="s">
        <v>8</v>
      </c>
      <c r="C28" s="12">
        <f>SUM(C26:C27)</f>
        <v>4088.83</v>
      </c>
    </row>
    <row r="29" spans="1:5" ht="45" x14ac:dyDescent="0.25">
      <c r="B29" s="13" t="s">
        <v>31</v>
      </c>
      <c r="C29" s="14">
        <f>E39</f>
        <v>3504</v>
      </c>
    </row>
    <row r="30" spans="1:5" x14ac:dyDescent="0.25">
      <c r="B30" s="7" t="s">
        <v>3</v>
      </c>
      <c r="C30" s="12">
        <f>C28-C29</f>
        <v>584.82999999999993</v>
      </c>
    </row>
    <row r="31" spans="1:5" x14ac:dyDescent="0.25">
      <c r="C31" s="12"/>
    </row>
    <row r="33" spans="1:5" x14ac:dyDescent="0.25">
      <c r="A33" s="7" t="s">
        <v>4</v>
      </c>
      <c r="B33" s="7" t="s">
        <v>5</v>
      </c>
      <c r="C33" s="7" t="s">
        <v>6</v>
      </c>
      <c r="D33" s="7" t="s">
        <v>7</v>
      </c>
      <c r="E33" s="6" t="s">
        <v>8</v>
      </c>
    </row>
    <row r="34" spans="1:5" x14ac:dyDescent="0.25">
      <c r="A34" s="8">
        <v>43609</v>
      </c>
      <c r="B34">
        <v>4</v>
      </c>
      <c r="C34" t="s">
        <v>26</v>
      </c>
      <c r="D34" t="s">
        <v>27</v>
      </c>
      <c r="E34" s="3">
        <v>2673</v>
      </c>
    </row>
    <row r="35" spans="1:5" ht="30" x14ac:dyDescent="0.25">
      <c r="A35" s="8">
        <v>43695</v>
      </c>
      <c r="B35">
        <v>5</v>
      </c>
      <c r="C35" t="s">
        <v>26</v>
      </c>
      <c r="D35" s="13" t="s">
        <v>32</v>
      </c>
      <c r="E35" s="3">
        <v>140</v>
      </c>
    </row>
    <row r="36" spans="1:5" x14ac:dyDescent="0.25">
      <c r="A36" s="8">
        <v>43700</v>
      </c>
      <c r="B36">
        <v>6</v>
      </c>
      <c r="C36" t="s">
        <v>28</v>
      </c>
      <c r="D36" t="s">
        <v>29</v>
      </c>
      <c r="E36" s="3">
        <v>189</v>
      </c>
    </row>
    <row r="37" spans="1:5" x14ac:dyDescent="0.25">
      <c r="A37" s="8">
        <v>43700</v>
      </c>
      <c r="B37">
        <v>7</v>
      </c>
      <c r="C37" t="s">
        <v>28</v>
      </c>
      <c r="D37" t="s">
        <v>30</v>
      </c>
      <c r="E37" s="3">
        <v>502</v>
      </c>
    </row>
    <row r="38" spans="1:5" x14ac:dyDescent="0.25">
      <c r="A38" s="8"/>
    </row>
    <row r="39" spans="1:5" x14ac:dyDescent="0.25">
      <c r="A39" s="8"/>
      <c r="D39" s="9" t="s">
        <v>8</v>
      </c>
      <c r="E39" s="6">
        <f>SUM(E34:E38)</f>
        <v>3504</v>
      </c>
    </row>
    <row r="40" spans="1:5" x14ac:dyDescent="0.25">
      <c r="A40" s="8"/>
    </row>
    <row r="41" spans="1:5" x14ac:dyDescent="0.25">
      <c r="A41" s="8"/>
    </row>
    <row r="42" spans="1:5" x14ac:dyDescent="0.25">
      <c r="A42" s="8"/>
    </row>
    <row r="43" spans="1:5" x14ac:dyDescent="0.25">
      <c r="A43" s="8"/>
    </row>
  </sheetData>
  <mergeCells count="2">
    <mergeCell ref="B7:D7"/>
    <mergeCell ref="B13:D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mayo-agosto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Kenia Velasco</dc:creator>
  <cp:lastModifiedBy>Luffi</cp:lastModifiedBy>
  <dcterms:created xsi:type="dcterms:W3CDTF">2019-05-16T22:06:13Z</dcterms:created>
  <dcterms:modified xsi:type="dcterms:W3CDTF">2019-10-22T18:37:42Z</dcterms:modified>
</cp:coreProperties>
</file>